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sdijk\Bram 2\RDB\"/>
    </mc:Choice>
  </mc:AlternateContent>
  <xr:revisionPtr revIDLastSave="0" documentId="8_{99592319-5403-4BCE-B2C3-748A603905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32" i="1" l="1"/>
  <c r="C21" i="1" l="1"/>
  <c r="C23" i="1" s="1"/>
  <c r="C32" i="1" s="1"/>
</calcChain>
</file>

<file path=xl/sharedStrings.xml><?xml version="1.0" encoding="utf-8"?>
<sst xmlns="http://schemas.openxmlformats.org/spreadsheetml/2006/main" count="33" uniqueCount="33">
  <si>
    <t>Financieel verslag Kleindieren Vereniging Rijn-, Duin- en Bollenstreek  2019</t>
  </si>
  <si>
    <t>Manlijke Dierenshow</t>
  </si>
  <si>
    <t>Tentoonstelling</t>
  </si>
  <si>
    <t>Contributie en donaties</t>
  </si>
  <si>
    <t>Website en software</t>
  </si>
  <si>
    <t>bankkosten</t>
  </si>
  <si>
    <t>Barbecue</t>
  </si>
  <si>
    <t>Materiaal Gasstraat</t>
  </si>
  <si>
    <t>Lief en Leed</t>
  </si>
  <si>
    <t>Bar en Verloting vergaderingen</t>
  </si>
  <si>
    <t>Pluimvee enten</t>
  </si>
  <si>
    <t>Verzekering Gasstraat</t>
  </si>
  <si>
    <t>Huur Clubgebouw Katwijk</t>
  </si>
  <si>
    <t>Energie Gasstraat</t>
  </si>
  <si>
    <t>Kantoormiddelen</t>
  </si>
  <si>
    <t>Kamer van Koophandel</t>
  </si>
  <si>
    <t>Verzorging Dierenkeuring Hano</t>
  </si>
  <si>
    <t>Verkoop en Verhuur Kooien</t>
  </si>
  <si>
    <t>Koelkast en slot + sleutels clubgebouw</t>
  </si>
  <si>
    <t>Aanschaf Banner</t>
  </si>
  <si>
    <t>Totaal Kosten</t>
  </si>
  <si>
    <t>Totaal Opbrengsten</t>
  </si>
  <si>
    <t>Saldo Betaalrekening</t>
  </si>
  <si>
    <t>Saldo Spaarrekening</t>
  </si>
  <si>
    <t>In Kas</t>
  </si>
  <si>
    <t>Totaal bezittingen</t>
  </si>
  <si>
    <t>Verlies en Winst Rekening</t>
  </si>
  <si>
    <t>Balans</t>
  </si>
  <si>
    <t>Totaal eigen vermogen</t>
  </si>
  <si>
    <t>Ringenbereau NBS</t>
  </si>
  <si>
    <t>Positief Resultaat</t>
  </si>
  <si>
    <t>Startkapitaal door Fusie</t>
  </si>
  <si>
    <t>Gezamelijke Jong dieren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</si>
</sst>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0" borderId="0" xfId="0" applyFont="1" applyBorder="1"/>
    <xf numFmtId="0" fontId="2" fillId="0" borderId="0" xfId="0" applyFont="1"/>
    <xf numFmtId="14" fontId="0" fillId="0" borderId="0" xfId="0" applyNumberForma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/>
  </sheetViews>
  <sheetFormatPr defaultRowHeight="15" x14ac:dyDescent="0.25"/>
  <cols>
    <col min="1" max="1" width="28.7109375" customWidth="1"/>
    <col min="3" max="5" width="11.42578125" bestFit="1" customWidth="1"/>
    <col min="8" max="8" width="25.28515625" bestFit="1" customWidth="1"/>
    <col min="10" max="10" width="11.42578125" bestFit="1" customWidth="1"/>
    <col min="14" max="14" width="10.42578125" bestFit="1" customWidth="1"/>
  </cols>
  <sheetData>
    <row r="1" spans="1:10" ht="26.25" x14ac:dyDescent="0.4">
      <c r="A1" s="1" t="s">
        <v>0</v>
      </c>
    </row>
    <row r="3" spans="1:10" ht="18.75" x14ac:dyDescent="0.3">
      <c r="A3" s="17" t="s">
        <v>26</v>
      </c>
    </row>
    <row r="5" spans="1:10" x14ac:dyDescent="0.25">
      <c r="A5" s="4" t="s">
        <v>2</v>
      </c>
      <c r="B5" s="10"/>
      <c r="C5" s="7">
        <v>1000.36</v>
      </c>
      <c r="H5" s="4" t="s">
        <v>1</v>
      </c>
      <c r="I5" s="10"/>
      <c r="J5" s="7">
        <v>89.4</v>
      </c>
    </row>
    <row r="6" spans="1:10" x14ac:dyDescent="0.25">
      <c r="A6" s="5" t="s">
        <v>3</v>
      </c>
      <c r="B6" s="11"/>
      <c r="C6" s="8">
        <v>2160</v>
      </c>
      <c r="H6" s="5" t="s">
        <v>32</v>
      </c>
      <c r="I6" s="11"/>
      <c r="J6" s="8">
        <v>203.25</v>
      </c>
    </row>
    <row r="7" spans="1:10" x14ac:dyDescent="0.25">
      <c r="A7" s="5" t="s">
        <v>16</v>
      </c>
      <c r="B7" s="11"/>
      <c r="C7" s="8">
        <v>75</v>
      </c>
      <c r="H7" s="5" t="s">
        <v>4</v>
      </c>
      <c r="I7" s="11"/>
      <c r="J7" s="8">
        <v>618.79999999999995</v>
      </c>
    </row>
    <row r="8" spans="1:10" x14ac:dyDescent="0.25">
      <c r="A8" s="5" t="s">
        <v>17</v>
      </c>
      <c r="B8" s="11"/>
      <c r="C8" s="8">
        <v>895.75</v>
      </c>
      <c r="H8" s="5" t="s">
        <v>5</v>
      </c>
      <c r="I8" s="11"/>
      <c r="J8" s="8">
        <v>80.849999999999994</v>
      </c>
    </row>
    <row r="9" spans="1:10" x14ac:dyDescent="0.25">
      <c r="A9" s="5" t="s">
        <v>9</v>
      </c>
      <c r="B9" s="11"/>
      <c r="C9" s="8">
        <v>270.10000000000002</v>
      </c>
      <c r="H9" s="5" t="s">
        <v>6</v>
      </c>
      <c r="I9" s="11"/>
      <c r="J9" s="8">
        <v>1018.77</v>
      </c>
    </row>
    <row r="10" spans="1:10" x14ac:dyDescent="0.25">
      <c r="A10" s="5" t="s">
        <v>10</v>
      </c>
      <c r="B10" s="11"/>
      <c r="C10" s="8">
        <v>134.08000000000001</v>
      </c>
      <c r="H10" s="5" t="s">
        <v>7</v>
      </c>
      <c r="I10" s="11"/>
      <c r="J10" s="8">
        <v>686.76</v>
      </c>
    </row>
    <row r="11" spans="1:10" x14ac:dyDescent="0.25">
      <c r="A11" s="5"/>
      <c r="B11" s="11"/>
      <c r="C11" s="8"/>
      <c r="H11" s="5" t="s">
        <v>11</v>
      </c>
      <c r="I11" s="11"/>
      <c r="J11" s="8">
        <v>151.25</v>
      </c>
    </row>
    <row r="12" spans="1:10" x14ac:dyDescent="0.25">
      <c r="A12" s="5"/>
      <c r="B12" s="11"/>
      <c r="C12" s="8"/>
      <c r="H12" s="5" t="s">
        <v>13</v>
      </c>
      <c r="I12" s="11"/>
      <c r="J12" s="8">
        <v>35</v>
      </c>
    </row>
    <row r="13" spans="1:10" x14ac:dyDescent="0.25">
      <c r="A13" s="5"/>
      <c r="B13" s="11"/>
      <c r="C13" s="8"/>
      <c r="H13" s="5" t="s">
        <v>19</v>
      </c>
      <c r="I13" s="11"/>
      <c r="J13" s="8">
        <v>95.59</v>
      </c>
    </row>
    <row r="14" spans="1:10" x14ac:dyDescent="0.25">
      <c r="A14" s="5"/>
      <c r="B14" s="11"/>
      <c r="C14" s="8"/>
      <c r="H14" s="5" t="s">
        <v>12</v>
      </c>
      <c r="I14" s="11"/>
      <c r="J14" s="8">
        <v>500</v>
      </c>
    </row>
    <row r="15" spans="1:10" x14ac:dyDescent="0.25">
      <c r="A15" s="5"/>
      <c r="B15" s="11"/>
      <c r="C15" s="8"/>
      <c r="H15" s="5" t="s">
        <v>8</v>
      </c>
      <c r="I15" s="11"/>
      <c r="J15" s="8">
        <v>118.82</v>
      </c>
    </row>
    <row r="16" spans="1:10" x14ac:dyDescent="0.25">
      <c r="A16" s="5"/>
      <c r="B16" s="11"/>
      <c r="C16" s="8"/>
      <c r="H16" s="5" t="s">
        <v>18</v>
      </c>
      <c r="I16" s="11"/>
      <c r="J16" s="8">
        <v>293.48</v>
      </c>
    </row>
    <row r="17" spans="1:10" x14ac:dyDescent="0.25">
      <c r="A17" s="5"/>
      <c r="B17" s="11"/>
      <c r="C17" s="8"/>
      <c r="H17" s="5" t="s">
        <v>14</v>
      </c>
      <c r="I17" s="11"/>
      <c r="J17" s="8">
        <v>193.09</v>
      </c>
    </row>
    <row r="18" spans="1:10" x14ac:dyDescent="0.25">
      <c r="A18" s="6"/>
      <c r="B18" s="12"/>
      <c r="C18" s="9"/>
      <c r="H18" s="5" t="s">
        <v>15</v>
      </c>
      <c r="I18" s="11"/>
      <c r="J18" s="8">
        <v>57</v>
      </c>
    </row>
    <row r="19" spans="1:10" x14ac:dyDescent="0.25">
      <c r="C19" s="2"/>
      <c r="H19" s="6" t="s">
        <v>29</v>
      </c>
      <c r="I19" s="12"/>
      <c r="J19" s="9">
        <v>107.1</v>
      </c>
    </row>
    <row r="20" spans="1:10" ht="15.75" thickBot="1" x14ac:dyDescent="0.3"/>
    <row r="21" spans="1:10" ht="20.25" thickTop="1" thickBot="1" x14ac:dyDescent="0.35">
      <c r="A21" s="15" t="s">
        <v>21</v>
      </c>
      <c r="C21" s="3">
        <f>SUM(C5:C18)</f>
        <v>4535.2900000000009</v>
      </c>
      <c r="H21" s="15" t="s">
        <v>20</v>
      </c>
      <c r="J21" s="3">
        <f>SUM(J5:J19)</f>
        <v>4249.1600000000008</v>
      </c>
    </row>
    <row r="22" spans="1:10" ht="16.5" thickTop="1" thickBot="1" x14ac:dyDescent="0.3">
      <c r="J22" s="2"/>
    </row>
    <row r="23" spans="1:10" ht="20.25" thickTop="1" thickBot="1" x14ac:dyDescent="0.35">
      <c r="A23" s="15" t="s">
        <v>30</v>
      </c>
      <c r="C23" s="3">
        <f>C21-J21</f>
        <v>286.13000000000011</v>
      </c>
    </row>
    <row r="24" spans="1:10" ht="15.75" thickTop="1" x14ac:dyDescent="0.25"/>
    <row r="26" spans="1:10" ht="18.75" x14ac:dyDescent="0.3">
      <c r="A26" s="17" t="s">
        <v>27</v>
      </c>
      <c r="J26" s="2"/>
    </row>
    <row r="27" spans="1:10" ht="15.75" thickBot="1" x14ac:dyDescent="0.3">
      <c r="H27" s="16">
        <v>43830</v>
      </c>
    </row>
    <row r="28" spans="1:10" ht="20.25" thickTop="1" thickBot="1" x14ac:dyDescent="0.35">
      <c r="A28" s="15" t="s">
        <v>31</v>
      </c>
      <c r="C28" s="3">
        <v>29359.75</v>
      </c>
      <c r="H28" s="4" t="s">
        <v>22</v>
      </c>
      <c r="I28" s="10"/>
      <c r="J28" s="7">
        <v>1331.96</v>
      </c>
    </row>
    <row r="29" spans="1:10" ht="15.75" thickTop="1" x14ac:dyDescent="0.25">
      <c r="H29" s="5" t="s">
        <v>23</v>
      </c>
      <c r="I29" s="11"/>
      <c r="J29" s="8">
        <v>27900</v>
      </c>
    </row>
    <row r="30" spans="1:10" x14ac:dyDescent="0.25">
      <c r="H30" s="6" t="s">
        <v>24</v>
      </c>
      <c r="I30" s="12"/>
      <c r="J30" s="9">
        <v>413.92</v>
      </c>
    </row>
    <row r="31" spans="1:10" ht="15.75" thickBot="1" x14ac:dyDescent="0.3">
      <c r="E31" s="2"/>
    </row>
    <row r="32" spans="1:10" ht="20.25" thickTop="1" thickBot="1" x14ac:dyDescent="0.35">
      <c r="A32" s="15" t="s">
        <v>28</v>
      </c>
      <c r="C32" s="3">
        <f>C28+C23</f>
        <v>29645.88</v>
      </c>
      <c r="H32" s="14" t="s">
        <v>25</v>
      </c>
      <c r="I32" s="13"/>
      <c r="J32" s="3">
        <f>SUM(J28:J30)</f>
        <v>29645.879999999997</v>
      </c>
    </row>
    <row r="3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Ravensbergen</dc:creator>
  <cp:lastModifiedBy>HP</cp:lastModifiedBy>
  <cp:lastPrinted>2020-01-02T16:06:45Z</cp:lastPrinted>
  <dcterms:created xsi:type="dcterms:W3CDTF">2019-12-18T16:36:19Z</dcterms:created>
  <dcterms:modified xsi:type="dcterms:W3CDTF">2020-03-13T13:09:29Z</dcterms:modified>
</cp:coreProperties>
</file>